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1173188-5699-4256-9E45-EE821A729E6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<sst xmlns="http://schemas.openxmlformats.org/spreadsheetml/2006/main" count="3181" uniqueCount="1580">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</sst>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K10" sqref="K10:L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998</v>
      </c>
      <c r="B10" s="130"/>
      <c r="C10" s="108" t="str">
        <f>VLOOKUP(A10,lista,2,0)</f>
        <v>G. OBRAS DE EDIFICACIÓN</v>
      </c>
      <c r="D10" s="108"/>
      <c r="E10" s="108"/>
      <c r="F10" s="108"/>
      <c r="G10" s="108" t="str">
        <f>VLOOKUP(A10,lista,3,0)</f>
        <v>Técnico/a 1</v>
      </c>
      <c r="H10" s="108"/>
      <c r="I10" s="117" t="str">
        <f>VLOOKUP(A10,lista,4,0)</f>
        <v>Técnico/a de edificacion en asistencia técnica en cliente</v>
      </c>
      <c r="J10" s="118"/>
      <c r="K10" s="108" t="str">
        <f>VLOOKUP(A10,lista,5,0)</f>
        <v>Burgos</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Arquitecto: Grado + Máster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tHmK0UJDDWZMDzCO+860sdUhODIMnl5PTQSLQgM+4QWMV+1sMJLPUdQvIP5+EV6RgGBr+uWodYxIahaKeSUkEw==" saltValue="acVK5la0qOxteXf6Y0m8O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2026-06-23T09:52:54Z</dcterms:modified>
</cp:coreProperties>
</file>